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바이어용" sheetId="4" r:id="rId1"/>
    <sheet name="국내용" sheetId="1" r:id="rId2"/>
  </sheets>
  <definedNames>
    <definedName name="_xlnm.Print_Area" localSheetId="1">국내용!$C$5:$O$20</definedName>
    <definedName name="_xlnm.Print_Area" localSheetId="0">바이어용!$C$3:$K$20</definedName>
  </definedNames>
  <calcPr calcId="152511"/>
</workbook>
</file>

<file path=xl/calcChain.xml><?xml version="1.0" encoding="utf-8"?>
<calcChain xmlns="http://schemas.openxmlformats.org/spreadsheetml/2006/main">
  <c r="J18" i="4" l="1"/>
  <c r="I18" i="4"/>
  <c r="E18" i="4"/>
  <c r="D18" i="4"/>
  <c r="K17" i="4"/>
  <c r="F17" i="4"/>
  <c r="K16" i="4"/>
  <c r="F16" i="4"/>
  <c r="K15" i="4"/>
  <c r="F15" i="4"/>
  <c r="K14" i="4"/>
  <c r="F14" i="4"/>
  <c r="K13" i="4"/>
  <c r="F13" i="4"/>
  <c r="K12" i="4"/>
  <c r="F12" i="4"/>
  <c r="K11" i="4"/>
  <c r="F11" i="4"/>
  <c r="K10" i="4"/>
  <c r="F10" i="4"/>
  <c r="K9" i="4"/>
  <c r="F9" i="4"/>
  <c r="K8" i="4"/>
  <c r="F8" i="4"/>
  <c r="K7" i="4"/>
  <c r="F7" i="4"/>
  <c r="F18" i="4" l="1"/>
  <c r="K18" i="4"/>
  <c r="N20" i="1"/>
  <c r="M20" i="1"/>
  <c r="L20" i="1"/>
  <c r="K20" i="1"/>
  <c r="G20" i="1"/>
  <c r="F20" i="1"/>
  <c r="E20" i="1"/>
  <c r="D20" i="1"/>
  <c r="O18" i="1"/>
  <c r="O17" i="1"/>
  <c r="O16" i="1"/>
  <c r="O15" i="1"/>
  <c r="O14" i="1"/>
  <c r="O13" i="1"/>
  <c r="O12" i="1"/>
  <c r="O11" i="1"/>
  <c r="O10" i="1"/>
  <c r="O9" i="1"/>
  <c r="O8" i="1"/>
  <c r="O7" i="1"/>
  <c r="H18" i="1"/>
  <c r="H17" i="1"/>
  <c r="H16" i="1"/>
  <c r="H15" i="1"/>
  <c r="H14" i="1"/>
  <c r="H13" i="1"/>
  <c r="H12" i="1"/>
  <c r="H11" i="1"/>
  <c r="H10" i="1"/>
  <c r="H9" i="1"/>
  <c r="H8" i="1"/>
  <c r="H7" i="1"/>
  <c r="H20" i="1" l="1"/>
  <c r="O20" i="1"/>
</calcChain>
</file>

<file path=xl/sharedStrings.xml><?xml version="1.0" encoding="utf-8"?>
<sst xmlns="http://schemas.openxmlformats.org/spreadsheetml/2006/main" count="65" uniqueCount="42">
  <si>
    <t>봄</t>
    <phoneticPr fontId="2" type="noConversion"/>
  </si>
  <si>
    <t>여름</t>
    <phoneticPr fontId="2" type="noConversion"/>
  </si>
  <si>
    <t>가을</t>
    <phoneticPr fontId="2" type="noConversion"/>
  </si>
  <si>
    <t>겨울</t>
    <phoneticPr fontId="2" type="noConversion"/>
  </si>
  <si>
    <t>남성</t>
    <phoneticPr fontId="2" type="noConversion"/>
  </si>
  <si>
    <t>아이템</t>
    <phoneticPr fontId="2" type="noConversion"/>
  </si>
  <si>
    <t>합계</t>
    <phoneticPr fontId="2" type="noConversion"/>
  </si>
  <si>
    <t>여성</t>
    <phoneticPr fontId="2" type="noConversion"/>
  </si>
  <si>
    <t>자켓</t>
    <phoneticPr fontId="2" type="noConversion"/>
  </si>
  <si>
    <t>점퍼</t>
    <phoneticPr fontId="2" type="noConversion"/>
  </si>
  <si>
    <t>코트</t>
    <phoneticPr fontId="2" type="noConversion"/>
  </si>
  <si>
    <t>베스트</t>
    <phoneticPr fontId="2" type="noConversion"/>
  </si>
  <si>
    <t>니트</t>
    <phoneticPr fontId="2" type="noConversion"/>
  </si>
  <si>
    <t>상의</t>
    <phoneticPr fontId="2" type="noConversion"/>
  </si>
  <si>
    <t>바지</t>
    <phoneticPr fontId="2" type="noConversion"/>
  </si>
  <si>
    <t>블라우스</t>
    <phoneticPr fontId="2" type="noConversion"/>
  </si>
  <si>
    <t>원피스</t>
    <phoneticPr fontId="2" type="noConversion"/>
  </si>
  <si>
    <t>스커트</t>
    <phoneticPr fontId="2" type="noConversion"/>
  </si>
  <si>
    <t>가듸건</t>
    <phoneticPr fontId="2" type="noConversion"/>
  </si>
  <si>
    <t>다운베스트</t>
    <phoneticPr fontId="2" type="noConversion"/>
  </si>
  <si>
    <t>TTL</t>
    <phoneticPr fontId="2" type="noConversion"/>
  </si>
  <si>
    <t>ITEM</t>
    <phoneticPr fontId="2" type="noConversion"/>
  </si>
  <si>
    <t>MEN'S</t>
    <phoneticPr fontId="2" type="noConversion"/>
  </si>
  <si>
    <t>S/S</t>
    <phoneticPr fontId="2" type="noConversion"/>
  </si>
  <si>
    <t>F/W</t>
    <phoneticPr fontId="2" type="noConversion"/>
  </si>
  <si>
    <t>WOMEN'S</t>
    <phoneticPr fontId="2" type="noConversion"/>
  </si>
  <si>
    <t>Q,TY</t>
    <phoneticPr fontId="2" type="noConversion"/>
  </si>
  <si>
    <t>JACKET</t>
    <phoneticPr fontId="2" type="noConversion"/>
  </si>
  <si>
    <t>JUMPER</t>
    <phoneticPr fontId="2" type="noConversion"/>
  </si>
  <si>
    <t>COAT</t>
    <phoneticPr fontId="2" type="noConversion"/>
  </si>
  <si>
    <t>VEST</t>
    <phoneticPr fontId="2" type="noConversion"/>
  </si>
  <si>
    <t>KNIT</t>
    <phoneticPr fontId="2" type="noConversion"/>
  </si>
  <si>
    <t>PANTS</t>
    <phoneticPr fontId="2" type="noConversion"/>
  </si>
  <si>
    <t>DOWN VEST</t>
    <phoneticPr fontId="2" type="noConversion"/>
  </si>
  <si>
    <t>BLOUSE</t>
    <phoneticPr fontId="2" type="noConversion"/>
  </si>
  <si>
    <t>ONE-PIECE</t>
    <phoneticPr fontId="2" type="noConversion"/>
  </si>
  <si>
    <t>SKIRTS</t>
    <phoneticPr fontId="2" type="noConversion"/>
  </si>
  <si>
    <t>CARDIGAN</t>
    <phoneticPr fontId="2" type="noConversion"/>
  </si>
  <si>
    <t>SHIRTS</t>
    <phoneticPr fontId="2" type="noConversion"/>
  </si>
  <si>
    <t>SHIRTS/T-SHIRTS</t>
    <phoneticPr fontId="2" type="noConversion"/>
  </si>
  <si>
    <t>G/TOTAL</t>
    <phoneticPr fontId="2" type="noConversion"/>
  </si>
  <si>
    <t>Q'TY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</si>
</sst>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14" xfId="1" applyFont="1" applyBorder="1" applyAlignment="1">
      <alignment horizontal="center" vertical="center"/>
    </xf>
    <xf numFmtId="164" fontId="0" fillId="0" borderId="15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164" fontId="0" fillId="0" borderId="17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0" fillId="3" borderId="1" xfId="1" applyFont="1" applyFill="1" applyBorder="1" applyAlignment="1">
      <alignment horizontal="center" vertical="center"/>
    </xf>
    <xf numFmtId="164" fontId="0" fillId="3" borderId="11" xfId="1" applyFont="1" applyFill="1" applyBorder="1" applyAlignment="1">
      <alignment horizontal="center" vertical="center"/>
    </xf>
    <xf numFmtId="164" fontId="0" fillId="3" borderId="3" xfId="1" applyFont="1" applyFill="1" applyBorder="1" applyAlignment="1">
      <alignment horizontal="center" vertical="center"/>
    </xf>
    <xf numFmtId="164" fontId="0" fillId="3" borderId="13" xfId="1" applyFont="1" applyFill="1" applyBorder="1" applyAlignment="1">
      <alignment horizontal="center" vertical="center"/>
    </xf>
    <xf numFmtId="164" fontId="0" fillId="3" borderId="14" xfId="1" applyFont="1" applyFill="1" applyBorder="1" applyAlignment="1">
      <alignment horizontal="center" vertical="center"/>
    </xf>
    <xf numFmtId="164" fontId="0" fillId="3" borderId="15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3" borderId="13" xfId="0" applyFill="1" applyBorder="1">
      <alignment vertical="center"/>
    </xf>
    <xf numFmtId="3" fontId="0" fillId="3" borderId="0" xfId="0" applyNumberFormat="1" applyFill="1">
      <alignment vertical="center"/>
    </xf>
    <xf numFmtId="3" fontId="0" fillId="0" borderId="0" xfId="0" applyNumberFormat="1" applyFill="1">
      <alignment vertical="center"/>
    </xf>
    <xf numFmtId="0" fontId="3" fillId="2" borderId="18" xfId="0" applyFont="1" applyFill="1" applyBorder="1" applyAlignment="1">
      <alignment horizontal="center" vertical="center"/>
    </xf>
    <xf numFmtId="164" fontId="0" fillId="3" borderId="20" xfId="1" applyFont="1" applyFill="1" applyBorder="1" applyAlignment="1">
      <alignment horizontal="center" vertical="center"/>
    </xf>
    <xf numFmtId="164" fontId="0" fillId="3" borderId="21" xfId="1" applyFont="1" applyFill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3" borderId="23" xfId="1" applyFont="1" applyFill="1" applyBorder="1" applyAlignment="1">
      <alignment horizontal="center" vertical="center"/>
    </xf>
    <xf numFmtId="164" fontId="0" fillId="3" borderId="25" xfId="1" applyFont="1" applyFill="1" applyBorder="1" applyAlignment="1">
      <alignment horizontal="center" vertical="center"/>
    </xf>
    <xf numFmtId="164" fontId="0" fillId="0" borderId="25" xfId="1" applyFont="1" applyBorder="1" applyAlignment="1">
      <alignment horizontal="center" vertical="center"/>
    </xf>
    <xf numFmtId="0" fontId="0" fillId="0" borderId="27" xfId="0" applyBorder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3" fillId="0" borderId="30" xfId="0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64" fontId="3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0"/>
  <sheetViews>
    <sheetView tabSelected="1" workbookViewId="0">
      <selection activeCell="P23" sqref="P23"/>
    </sheetView>
  </sheetViews>
  <sheetFormatPr defaultRowHeight="15"/>
  <cols>
    <col min="3" max="3" width="16.5703125" customWidth="1"/>
    <col min="6" max="6" width="10.5703125" customWidth="1"/>
    <col min="7" max="7" width="2.28515625" customWidth="1"/>
    <col min="8" max="8" width="16.5703125" customWidth="1"/>
    <col min="11" max="11" width="10.5703125" customWidth="1"/>
  </cols>
  <sheetData>
    <row r="4" spans="3:11" ht="15.75" thickBot="1"/>
    <row r="5" spans="3:11">
      <c r="C5" s="49" t="s">
        <v>21</v>
      </c>
      <c r="D5" s="49" t="s">
        <v>22</v>
      </c>
      <c r="E5" s="51"/>
      <c r="F5" s="52" t="s">
        <v>26</v>
      </c>
      <c r="H5" s="49" t="s">
        <v>21</v>
      </c>
      <c r="I5" s="49" t="s">
        <v>25</v>
      </c>
      <c r="J5" s="51"/>
      <c r="K5" s="52" t="s">
        <v>41</v>
      </c>
    </row>
    <row r="6" spans="3:11" ht="15.75" thickBot="1">
      <c r="C6" s="50"/>
      <c r="D6" s="5" t="s">
        <v>23</v>
      </c>
      <c r="E6" s="30" t="s">
        <v>24</v>
      </c>
      <c r="F6" s="53"/>
      <c r="H6" s="50"/>
      <c r="I6" s="5" t="s">
        <v>23</v>
      </c>
      <c r="J6" s="30" t="s">
        <v>24</v>
      </c>
      <c r="K6" s="54"/>
    </row>
    <row r="7" spans="3:11">
      <c r="C7" s="26" t="s">
        <v>27</v>
      </c>
      <c r="D7" s="18">
        <v>531</v>
      </c>
      <c r="E7" s="31">
        <v>89</v>
      </c>
      <c r="F7" s="34">
        <f t="shared" ref="F7:F17" si="0">SUM(D7:E7)</f>
        <v>620</v>
      </c>
      <c r="G7" s="1"/>
      <c r="H7" s="24" t="s">
        <v>27</v>
      </c>
      <c r="I7" s="18">
        <v>947</v>
      </c>
      <c r="J7" s="31">
        <v>245</v>
      </c>
      <c r="K7" s="34">
        <f t="shared" ref="K7:K17" si="1">SUM(I7:J7)</f>
        <v>1192</v>
      </c>
    </row>
    <row r="8" spans="3:11">
      <c r="C8" s="27" t="s">
        <v>28</v>
      </c>
      <c r="D8" s="21">
        <v>250</v>
      </c>
      <c r="E8" s="32">
        <v>281</v>
      </c>
      <c r="F8" s="35">
        <f t="shared" si="0"/>
        <v>531</v>
      </c>
      <c r="G8" s="1"/>
      <c r="H8" s="25" t="s">
        <v>28</v>
      </c>
      <c r="I8" s="21">
        <v>84</v>
      </c>
      <c r="J8" s="32">
        <v>1405</v>
      </c>
      <c r="K8" s="35">
        <f t="shared" si="1"/>
        <v>1489</v>
      </c>
    </row>
    <row r="9" spans="3:11">
      <c r="C9" s="27" t="s">
        <v>29</v>
      </c>
      <c r="D9" s="21"/>
      <c r="E9" s="32">
        <v>94</v>
      </c>
      <c r="F9" s="35">
        <f t="shared" si="0"/>
        <v>94</v>
      </c>
      <c r="G9" s="1"/>
      <c r="H9" s="25" t="s">
        <v>29</v>
      </c>
      <c r="I9" s="21">
        <v>28</v>
      </c>
      <c r="J9" s="32">
        <v>524</v>
      </c>
      <c r="K9" s="35">
        <f t="shared" si="1"/>
        <v>552</v>
      </c>
    </row>
    <row r="10" spans="3:11">
      <c r="C10" s="3" t="s">
        <v>30</v>
      </c>
      <c r="D10" s="8"/>
      <c r="E10" s="33">
        <v>73</v>
      </c>
      <c r="F10" s="36">
        <f t="shared" si="0"/>
        <v>73</v>
      </c>
      <c r="G10" s="1"/>
      <c r="H10" s="25" t="s">
        <v>33</v>
      </c>
      <c r="I10" s="21">
        <v>30</v>
      </c>
      <c r="J10" s="32">
        <v>191</v>
      </c>
      <c r="K10" s="35">
        <f t="shared" si="1"/>
        <v>221</v>
      </c>
    </row>
    <row r="11" spans="3:11">
      <c r="C11" s="3" t="s">
        <v>31</v>
      </c>
      <c r="D11" s="8"/>
      <c r="E11" s="33">
        <v>204</v>
      </c>
      <c r="F11" s="36">
        <f t="shared" si="0"/>
        <v>204</v>
      </c>
      <c r="G11" s="1"/>
      <c r="H11" s="16" t="s">
        <v>31</v>
      </c>
      <c r="I11" s="8">
        <v>880</v>
      </c>
      <c r="J11" s="33">
        <v>4684</v>
      </c>
      <c r="K11" s="36">
        <f t="shared" si="1"/>
        <v>5564</v>
      </c>
    </row>
    <row r="12" spans="3:11">
      <c r="C12" s="3" t="s">
        <v>38</v>
      </c>
      <c r="D12" s="8">
        <v>1398</v>
      </c>
      <c r="E12" s="33">
        <v>1722</v>
      </c>
      <c r="F12" s="36">
        <f t="shared" si="0"/>
        <v>3120</v>
      </c>
      <c r="G12" s="1"/>
      <c r="H12" s="16" t="s">
        <v>39</v>
      </c>
      <c r="I12" s="8">
        <v>6557</v>
      </c>
      <c r="J12" s="33">
        <v>4304</v>
      </c>
      <c r="K12" s="36">
        <f t="shared" si="1"/>
        <v>10861</v>
      </c>
    </row>
    <row r="13" spans="3:11">
      <c r="C13" s="3"/>
      <c r="D13" s="8"/>
      <c r="E13" s="33"/>
      <c r="F13" s="36">
        <f t="shared" si="0"/>
        <v>0</v>
      </c>
      <c r="G13" s="1"/>
      <c r="H13" s="16" t="s">
        <v>34</v>
      </c>
      <c r="I13" s="8">
        <v>1703</v>
      </c>
      <c r="J13" s="33">
        <v>301</v>
      </c>
      <c r="K13" s="36">
        <f t="shared" si="1"/>
        <v>2004</v>
      </c>
    </row>
    <row r="14" spans="3:11">
      <c r="C14" s="3"/>
      <c r="D14" s="8"/>
      <c r="E14" s="33"/>
      <c r="F14" s="36">
        <f t="shared" si="0"/>
        <v>0</v>
      </c>
      <c r="G14" s="1"/>
      <c r="H14" s="16" t="s">
        <v>35</v>
      </c>
      <c r="I14" s="8">
        <v>125</v>
      </c>
      <c r="J14" s="33">
        <v>265</v>
      </c>
      <c r="K14" s="36">
        <f t="shared" si="1"/>
        <v>390</v>
      </c>
    </row>
    <row r="15" spans="3:11">
      <c r="C15" s="3" t="s">
        <v>32</v>
      </c>
      <c r="D15" s="8">
        <v>158</v>
      </c>
      <c r="E15" s="33">
        <v>416</v>
      </c>
      <c r="F15" s="36">
        <f t="shared" si="0"/>
        <v>574</v>
      </c>
      <c r="G15" s="1"/>
      <c r="H15" s="16" t="s">
        <v>36</v>
      </c>
      <c r="I15" s="8">
        <v>145</v>
      </c>
      <c r="J15" s="33"/>
      <c r="K15" s="36">
        <f t="shared" si="1"/>
        <v>145</v>
      </c>
    </row>
    <row r="16" spans="3:11">
      <c r="C16" s="3"/>
      <c r="D16" s="8"/>
      <c r="E16" s="33"/>
      <c r="F16" s="36">
        <f t="shared" si="0"/>
        <v>0</v>
      </c>
      <c r="G16" s="1"/>
      <c r="H16" s="16" t="s">
        <v>37</v>
      </c>
      <c r="I16" s="8">
        <v>115</v>
      </c>
      <c r="J16" s="33"/>
      <c r="K16" s="36">
        <f t="shared" si="1"/>
        <v>115</v>
      </c>
    </row>
    <row r="17" spans="3:11" ht="15.75" thickBot="1">
      <c r="C17" s="37"/>
      <c r="D17" s="38"/>
      <c r="E17" s="39"/>
      <c r="F17" s="40">
        <f t="shared" si="0"/>
        <v>0</v>
      </c>
      <c r="G17" s="1"/>
      <c r="H17" s="41" t="s">
        <v>32</v>
      </c>
      <c r="I17" s="38">
        <v>4191</v>
      </c>
      <c r="J17" s="39">
        <v>9202</v>
      </c>
      <c r="K17" s="40">
        <f t="shared" si="1"/>
        <v>13393</v>
      </c>
    </row>
    <row r="18" spans="3:11" ht="15.75" thickBot="1">
      <c r="C18" s="44" t="s">
        <v>20</v>
      </c>
      <c r="D18" s="45">
        <f>SUM(D7:D17)</f>
        <v>2337</v>
      </c>
      <c r="E18" s="46">
        <f>SUM(E7:E17)</f>
        <v>2879</v>
      </c>
      <c r="F18" s="47">
        <f>SUM(F7:F17)</f>
        <v>5216</v>
      </c>
      <c r="G18" s="48"/>
      <c r="H18" s="44" t="s">
        <v>20</v>
      </c>
      <c r="I18" s="45">
        <f>SUM(I7:I17)</f>
        <v>14805</v>
      </c>
      <c r="J18" s="46">
        <f>SUM(J7:J17)</f>
        <v>21121</v>
      </c>
      <c r="K18" s="47">
        <f>SUM(K7:K17)</f>
        <v>35926</v>
      </c>
    </row>
    <row r="20" spans="3:11">
      <c r="J20" s="42" t="s">
        <v>40</v>
      </c>
      <c r="K20" s="43">
        <v>41142</v>
      </c>
    </row>
  </sheetData>
  <mergeCells count="6">
    <mergeCell ref="K5:K6"/>
    <mergeCell ref="C5:C6"/>
    <mergeCell ref="D5:E5"/>
    <mergeCell ref="F5:F6"/>
    <mergeCell ref="H5:H6"/>
    <mergeCell ref="I5:J5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20"/>
  <sheetViews>
    <sheetView workbookViewId="0">
      <selection activeCell="G34" sqref="G34"/>
    </sheetView>
  </sheetViews>
  <sheetFormatPr defaultRowHeight="15"/>
  <cols>
    <col min="9" max="9" width="5.42578125" customWidth="1"/>
    <col min="10" max="10" width="10.28515625" customWidth="1"/>
  </cols>
  <sheetData>
    <row r="4" spans="3:16" ht="15.75" thickBot="1"/>
    <row r="5" spans="3:16">
      <c r="C5" s="49" t="s">
        <v>5</v>
      </c>
      <c r="D5" s="49" t="s">
        <v>4</v>
      </c>
      <c r="E5" s="51"/>
      <c r="F5" s="51"/>
      <c r="G5" s="55"/>
      <c r="H5" s="55" t="s">
        <v>6</v>
      </c>
      <c r="J5" s="49" t="s">
        <v>5</v>
      </c>
      <c r="K5" s="49" t="s">
        <v>7</v>
      </c>
      <c r="L5" s="51"/>
      <c r="M5" s="51"/>
      <c r="N5" s="55"/>
      <c r="O5" s="55" t="s">
        <v>6</v>
      </c>
    </row>
    <row r="6" spans="3:16" ht="15.75" thickBot="1">
      <c r="C6" s="50"/>
      <c r="D6" s="5" t="s">
        <v>0</v>
      </c>
      <c r="E6" s="6" t="s">
        <v>1</v>
      </c>
      <c r="F6" s="6" t="s">
        <v>2</v>
      </c>
      <c r="G6" s="7" t="s">
        <v>3</v>
      </c>
      <c r="H6" s="56"/>
      <c r="J6" s="50"/>
      <c r="K6" s="5" t="s">
        <v>0</v>
      </c>
      <c r="L6" s="6" t="s">
        <v>1</v>
      </c>
      <c r="M6" s="6" t="s">
        <v>2</v>
      </c>
      <c r="N6" s="7" t="s">
        <v>3</v>
      </c>
      <c r="O6" s="56"/>
    </row>
    <row r="7" spans="3:16">
      <c r="C7" s="26" t="s">
        <v>8</v>
      </c>
      <c r="D7" s="18">
        <v>531</v>
      </c>
      <c r="E7" s="19"/>
      <c r="F7" s="19"/>
      <c r="G7" s="20">
        <v>89</v>
      </c>
      <c r="H7" s="20">
        <f>SUM(D7:G7)</f>
        <v>620</v>
      </c>
      <c r="I7" s="1"/>
      <c r="J7" s="24" t="s">
        <v>8</v>
      </c>
      <c r="K7" s="18">
        <v>790</v>
      </c>
      <c r="L7" s="19">
        <v>157</v>
      </c>
      <c r="M7" s="19">
        <v>245</v>
      </c>
      <c r="N7" s="20"/>
      <c r="O7" s="20">
        <f>SUM(K7:N7)</f>
        <v>1192</v>
      </c>
    </row>
    <row r="8" spans="3:16">
      <c r="C8" s="27" t="s">
        <v>9</v>
      </c>
      <c r="D8" s="21">
        <v>250</v>
      </c>
      <c r="E8" s="22"/>
      <c r="F8" s="22">
        <v>21</v>
      </c>
      <c r="G8" s="23">
        <v>260</v>
      </c>
      <c r="H8" s="23">
        <f>SUM(D8:G8)</f>
        <v>531</v>
      </c>
      <c r="I8" s="1"/>
      <c r="J8" s="25" t="s">
        <v>9</v>
      </c>
      <c r="K8" s="21">
        <v>84</v>
      </c>
      <c r="L8" s="22"/>
      <c r="M8" s="22">
        <v>86</v>
      </c>
      <c r="N8" s="23">
        <v>1319</v>
      </c>
      <c r="O8" s="23">
        <f>SUM(K8:N8)</f>
        <v>1489</v>
      </c>
    </row>
    <row r="9" spans="3:16">
      <c r="C9" s="27" t="s">
        <v>10</v>
      </c>
      <c r="D9" s="21"/>
      <c r="E9" s="22"/>
      <c r="F9" s="22"/>
      <c r="G9" s="23">
        <v>94</v>
      </c>
      <c r="H9" s="23">
        <f t="shared" ref="H9:H18" si="0">SUM(D9:G9)</f>
        <v>94</v>
      </c>
      <c r="I9" s="1"/>
      <c r="J9" s="25" t="s">
        <v>10</v>
      </c>
      <c r="K9" s="21">
        <v>28</v>
      </c>
      <c r="L9" s="22"/>
      <c r="M9" s="22">
        <v>115</v>
      </c>
      <c r="N9" s="23">
        <v>409</v>
      </c>
      <c r="O9" s="23">
        <f t="shared" ref="O9:O18" si="1">SUM(K9:N9)</f>
        <v>552</v>
      </c>
      <c r="P9" s="29"/>
    </row>
    <row r="10" spans="3:16">
      <c r="C10" s="3" t="s">
        <v>11</v>
      </c>
      <c r="D10" s="8"/>
      <c r="E10" s="9"/>
      <c r="F10" s="9">
        <v>16</v>
      </c>
      <c r="G10" s="10">
        <v>57</v>
      </c>
      <c r="H10" s="10">
        <f t="shared" si="0"/>
        <v>73</v>
      </c>
      <c r="I10" s="1"/>
      <c r="J10" s="25" t="s">
        <v>19</v>
      </c>
      <c r="K10" s="21">
        <v>30</v>
      </c>
      <c r="L10" s="22"/>
      <c r="M10" s="22">
        <v>85</v>
      </c>
      <c r="N10" s="23">
        <v>106</v>
      </c>
      <c r="O10" s="23">
        <f t="shared" si="1"/>
        <v>221</v>
      </c>
      <c r="P10" s="28">
        <v>4700</v>
      </c>
    </row>
    <row r="11" spans="3:16">
      <c r="C11" s="3" t="s">
        <v>12</v>
      </c>
      <c r="D11" s="8"/>
      <c r="E11" s="9"/>
      <c r="F11" s="9">
        <v>44</v>
      </c>
      <c r="G11" s="10">
        <v>160</v>
      </c>
      <c r="H11" s="10">
        <f t="shared" si="0"/>
        <v>204</v>
      </c>
      <c r="I11" s="1"/>
      <c r="J11" s="16" t="s">
        <v>12</v>
      </c>
      <c r="K11" s="8">
        <v>880</v>
      </c>
      <c r="L11" s="9"/>
      <c r="M11" s="9">
        <v>256</v>
      </c>
      <c r="N11" s="10">
        <v>4428</v>
      </c>
      <c r="O11" s="10">
        <f t="shared" si="1"/>
        <v>5564</v>
      </c>
    </row>
    <row r="12" spans="3:16">
      <c r="C12" s="3" t="s">
        <v>13</v>
      </c>
      <c r="D12" s="8">
        <v>736</v>
      </c>
      <c r="E12" s="9">
        <v>662</v>
      </c>
      <c r="F12" s="9">
        <v>902</v>
      </c>
      <c r="G12" s="10">
        <v>811</v>
      </c>
      <c r="H12" s="10">
        <f t="shared" si="0"/>
        <v>3111</v>
      </c>
      <c r="I12" s="1"/>
      <c r="J12" s="16" t="s">
        <v>13</v>
      </c>
      <c r="K12" s="8">
        <v>992</v>
      </c>
      <c r="L12" s="9">
        <v>5565</v>
      </c>
      <c r="M12" s="9">
        <v>929</v>
      </c>
      <c r="N12" s="10">
        <v>3375</v>
      </c>
      <c r="O12" s="10">
        <f t="shared" si="1"/>
        <v>10861</v>
      </c>
    </row>
    <row r="13" spans="3:16">
      <c r="C13" s="3"/>
      <c r="D13" s="8"/>
      <c r="E13" s="9"/>
      <c r="F13" s="9"/>
      <c r="G13" s="10"/>
      <c r="H13" s="10">
        <f t="shared" si="0"/>
        <v>0</v>
      </c>
      <c r="I13" s="1"/>
      <c r="J13" s="16" t="s">
        <v>15</v>
      </c>
      <c r="K13" s="8">
        <v>1113</v>
      </c>
      <c r="L13" s="9">
        <v>590</v>
      </c>
      <c r="M13" s="9">
        <v>301</v>
      </c>
      <c r="N13" s="10"/>
      <c r="O13" s="10">
        <f t="shared" si="1"/>
        <v>2004</v>
      </c>
    </row>
    <row r="14" spans="3:16">
      <c r="C14" s="3"/>
      <c r="D14" s="8"/>
      <c r="E14" s="9"/>
      <c r="F14" s="9"/>
      <c r="G14" s="10"/>
      <c r="H14" s="10">
        <f t="shared" si="0"/>
        <v>0</v>
      </c>
      <c r="I14" s="1"/>
      <c r="J14" s="16" t="s">
        <v>16</v>
      </c>
      <c r="K14" s="8">
        <v>53</v>
      </c>
      <c r="L14" s="9">
        <v>72</v>
      </c>
      <c r="M14" s="9">
        <v>226</v>
      </c>
      <c r="N14" s="10">
        <v>39</v>
      </c>
      <c r="O14" s="10">
        <f t="shared" si="1"/>
        <v>390</v>
      </c>
    </row>
    <row r="15" spans="3:16">
      <c r="C15" s="3" t="s">
        <v>14</v>
      </c>
      <c r="D15" s="8">
        <v>26</v>
      </c>
      <c r="E15" s="9">
        <v>132</v>
      </c>
      <c r="F15" s="9">
        <v>42</v>
      </c>
      <c r="G15" s="10">
        <v>374</v>
      </c>
      <c r="H15" s="10">
        <f t="shared" si="0"/>
        <v>574</v>
      </c>
      <c r="I15" s="1"/>
      <c r="J15" s="16" t="s">
        <v>17</v>
      </c>
      <c r="K15" s="8">
        <v>145</v>
      </c>
      <c r="L15" s="9"/>
      <c r="M15" s="9"/>
      <c r="N15" s="10"/>
      <c r="O15" s="10">
        <f t="shared" si="1"/>
        <v>145</v>
      </c>
    </row>
    <row r="16" spans="3:16">
      <c r="C16" s="3"/>
      <c r="D16" s="8"/>
      <c r="E16" s="9"/>
      <c r="F16" s="9"/>
      <c r="G16" s="10"/>
      <c r="H16" s="10">
        <f t="shared" si="0"/>
        <v>0</v>
      </c>
      <c r="I16" s="1"/>
      <c r="J16" s="16" t="s">
        <v>18</v>
      </c>
      <c r="K16" s="8">
        <v>115</v>
      </c>
      <c r="L16" s="9"/>
      <c r="M16" s="9"/>
      <c r="N16" s="10"/>
      <c r="O16" s="10">
        <f t="shared" si="1"/>
        <v>115</v>
      </c>
    </row>
    <row r="17" spans="3:15">
      <c r="C17" s="3"/>
      <c r="D17" s="8"/>
      <c r="E17" s="9"/>
      <c r="F17" s="9"/>
      <c r="G17" s="10"/>
      <c r="H17" s="10">
        <f t="shared" si="0"/>
        <v>0</v>
      </c>
      <c r="I17" s="1"/>
      <c r="J17" s="16" t="s">
        <v>14</v>
      </c>
      <c r="K17" s="8">
        <v>2059</v>
      </c>
      <c r="L17" s="9">
        <v>2132</v>
      </c>
      <c r="M17" s="9">
        <v>6271</v>
      </c>
      <c r="N17" s="10">
        <v>2931</v>
      </c>
      <c r="O17" s="10">
        <f t="shared" si="1"/>
        <v>13393</v>
      </c>
    </row>
    <row r="18" spans="3:15">
      <c r="C18" s="3"/>
      <c r="D18" s="8"/>
      <c r="E18" s="9"/>
      <c r="F18" s="9"/>
      <c r="G18" s="10"/>
      <c r="H18" s="10">
        <f t="shared" si="0"/>
        <v>0</v>
      </c>
      <c r="I18" s="1"/>
      <c r="J18" s="16"/>
      <c r="K18" s="8"/>
      <c r="L18" s="9"/>
      <c r="M18" s="9"/>
      <c r="N18" s="10"/>
      <c r="O18" s="10">
        <f t="shared" si="1"/>
        <v>0</v>
      </c>
    </row>
    <row r="19" spans="3:15" ht="15.75" thickBot="1">
      <c r="C19" s="2"/>
      <c r="D19" s="11"/>
      <c r="E19" s="12"/>
      <c r="F19" s="12"/>
      <c r="G19" s="13"/>
      <c r="H19" s="13"/>
      <c r="I19" s="1"/>
      <c r="J19" s="17"/>
      <c r="K19" s="11"/>
      <c r="L19" s="12"/>
      <c r="M19" s="12"/>
      <c r="N19" s="13"/>
      <c r="O19" s="13"/>
    </row>
    <row r="20" spans="3:15" ht="15.75" thickBot="1">
      <c r="C20" s="4" t="s">
        <v>20</v>
      </c>
      <c r="D20" s="11">
        <f>SUM(D7:D19)</f>
        <v>1543</v>
      </c>
      <c r="E20" s="14">
        <f t="shared" ref="E20:G20" si="2">SUM(E7:E19)</f>
        <v>794</v>
      </c>
      <c r="F20" s="14">
        <f t="shared" si="2"/>
        <v>1025</v>
      </c>
      <c r="G20" s="15">
        <f t="shared" si="2"/>
        <v>1845</v>
      </c>
      <c r="H20" s="13">
        <f>SUM(H7:H19)</f>
        <v>5207</v>
      </c>
      <c r="I20" s="1"/>
      <c r="J20" s="4" t="s">
        <v>20</v>
      </c>
      <c r="K20" s="11">
        <f>SUM(K7:K19)</f>
        <v>6289</v>
      </c>
      <c r="L20" s="12">
        <f>SUM(L7:L19)</f>
        <v>8516</v>
      </c>
      <c r="M20" s="12">
        <f>SUM(M7:M19)</f>
        <v>8514</v>
      </c>
      <c r="N20" s="13">
        <f>SUM(N7:N19)</f>
        <v>12607</v>
      </c>
      <c r="O20" s="13">
        <f>SUM(O7:O19)</f>
        <v>35926</v>
      </c>
    </row>
  </sheetData>
  <mergeCells count="6">
    <mergeCell ref="O5:O6"/>
    <mergeCell ref="D5:G5"/>
    <mergeCell ref="C5:C6"/>
    <mergeCell ref="H5:H6"/>
    <mergeCell ref="J5:J6"/>
    <mergeCell ref="K5:N5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바이어용</vt:lpstr>
      <vt:lpstr>국내용</vt:lpstr>
      <vt:lpstr>국내용!Print_Area</vt:lpstr>
      <vt:lpstr>바이어용!Print_Area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Dators</cp:lastModifiedBy>
  <cp:lastPrinted>2022-05-20T00:55:50Z</cp:lastPrinted>
  <dcterms:created xsi:type="dcterms:W3CDTF">2022-04-17T03:16:51Z</dcterms:created>
  <dcterms:modified xsi:type="dcterms:W3CDTF">2022-06-15T08:45:41Z</dcterms:modified>
</cp:coreProperties>
</file>